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915" yWindow="-225" windowWidth="22905" windowHeight="13275" tabRatio="478"/>
  </bookViews>
  <sheets>
    <sheet name="FIN FORM 700 Time Form" sheetId="2" r:id="rId1"/>
    <sheet name="FIN FORM 700 Instructions" sheetId="3" r:id="rId2"/>
  </sheets>
  <calcPr calcId="145621"/>
  <webPublishing codePage="1252"/>
</workbook>
</file>

<file path=xl/calcChain.xml><?xml version="1.0" encoding="utf-8"?>
<calcChain xmlns="http://schemas.openxmlformats.org/spreadsheetml/2006/main">
  <c r="J29" i="2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C16" i="2" l="1"/>
  <c r="C17" i="2"/>
  <c r="C18" i="2"/>
  <c r="C19" i="2"/>
  <c r="C20" i="2"/>
  <c r="C21" i="2"/>
  <c r="C22" i="2"/>
  <c r="C29" i="2"/>
  <c r="C28" i="2"/>
  <c r="C27" i="2"/>
  <c r="C26" i="2"/>
  <c r="C25" i="2"/>
  <c r="C24" i="2"/>
  <c r="C23" i="2"/>
  <c r="G30" i="2"/>
  <c r="F30" i="2"/>
  <c r="E30" i="2"/>
  <c r="D30" i="2"/>
  <c r="J30" i="2" l="1"/>
</calcChain>
</file>

<file path=xl/sharedStrings.xml><?xml version="1.0" encoding="utf-8"?>
<sst xmlns="http://schemas.openxmlformats.org/spreadsheetml/2006/main" count="52" uniqueCount="42">
  <si>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</si>
  <si>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</si>
  <si>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</si>
  <si>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</si>
  <si>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</si>
  <si>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</si>
  <si>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</si>
  <si>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</si>
  <si>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</si>
  <si>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</si>
  <si>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</si>
  <si>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</si>
  <si>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</si>
  <si>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Date</t>
  </si>
  <si>
    <t>Employee signature</t>
  </si>
  <si>
    <t>Manager signature</t>
  </si>
  <si>
    <t xml:space="preserve">Overtime </t>
  </si>
  <si>
    <t>E#:</t>
  </si>
  <si>
    <t>Employee Name:</t>
  </si>
  <si>
    <t>Pay Period Ending:</t>
  </si>
  <si>
    <t>I certify the above accurately reflects the hours worked or leave taken by me.  I understand falsification of this timesheet constitutes grounds for termination.</t>
  </si>
  <si>
    <t>Personal</t>
  </si>
  <si>
    <t>Other</t>
  </si>
  <si>
    <t>THE HOWARD COUNTY PUBLIC SCHOOL SYSTEM</t>
  </si>
  <si>
    <t>10910 Clarksville Pike  .  Ellicott City  .  Maryland 21042</t>
  </si>
  <si>
    <t>NON EXEMPT TIME FORM INSTRUCTIONS</t>
  </si>
  <si>
    <t>Who should complete a Non Exempt Time Form</t>
  </si>
  <si>
    <t>How to complete a Non Exempt Time Form (FIN-FORM 711)</t>
  </si>
  <si>
    <t xml:space="preserve">Manager will forward to Payroll. </t>
  </si>
  <si>
    <t>Payroll will validate the time off and overtime calculations and enter the overtime in Workday for payment.</t>
  </si>
  <si>
    <t xml:space="preserve">Non Exempt Overtime                                                                                                                                                                                                           </t>
  </si>
  <si>
    <t>FIN-FORM 700 P2                                                                                                                      Ver.04.16</t>
  </si>
  <si>
    <t>10910 Clarksville Pike
Ellicott City, Maryland 21042</t>
  </si>
  <si>
    <t>•      All employees that work beyond their normal work schedule who do NOT use a 
time clock for payroll purposes and are non-exempt (eligible for overtime).</t>
  </si>
  <si>
    <t>•      Salaried (Exempt) employees are not eligible for overtime.</t>
  </si>
  <si>
    <t>•      Enter legal name</t>
  </si>
  <si>
    <t>•      Enter E number</t>
  </si>
  <si>
    <t>•      Enter pay period ending date - the date field in the time sheet will automatically populate</t>
  </si>
  <si>
    <t>•      Enter number of hours as designated on the Time Card 
Although Workday will contain all of the time off details,  please enter it on the time sheet. 
This allows a full biweekly view.  Payroll will validate the time off and overtime calculations.</t>
  </si>
  <si>
    <t>•      Sign Name</t>
  </si>
  <si>
    <t>•      Date</t>
  </si>
  <si>
    <t>•      Pass to Manager for approval signature and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</si>
</sst>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Verdana"/>
      <family val="2"/>
      <scheme val="minor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b/>
      <sz val="10"/>
      <color theme="0"/>
      <name val="Verdana"/>
      <family val="2"/>
      <scheme val="minor"/>
    </font>
    <font>
      <i/>
      <sz val="10"/>
      <color theme="1"/>
      <name val="Verdana"/>
      <family val="2"/>
      <scheme val="minor"/>
    </font>
    <font>
      <b/>
      <sz val="14"/>
      <color theme="1"/>
      <name val="Verdana"/>
      <family val="2"/>
      <scheme val="minor"/>
    </font>
    <font>
      <b/>
      <sz val="20"/>
      <color theme="1"/>
      <name val="Verdana"/>
      <family val="2"/>
      <scheme val="minor"/>
    </font>
    <font>
      <b/>
      <sz val="10"/>
      <color theme="1"/>
      <name val="Times"/>
      <family val="1"/>
    </font>
    <font>
      <b/>
      <sz val="18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2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/>
    <xf numFmtId="0" fontId="3" fillId="0" borderId="0" xfId="0" applyFont="1" applyBorder="1"/>
    <xf numFmtId="0" fontId="5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/>
    <xf numFmtId="0" fontId="7" fillId="0" borderId="0" xfId="0" applyFont="1"/>
    <xf numFmtId="2" fontId="6" fillId="2" borderId="7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14" fontId="3" fillId="4" borderId="9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12" fillId="0" borderId="0" xfId="0" applyFont="1"/>
    <xf numFmtId="2" fontId="3" fillId="0" borderId="3" xfId="0" applyNumberFormat="1" applyFont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2" fillId="0" borderId="11" xfId="0" applyFont="1" applyBorder="1" applyAlignment="1"/>
    <xf numFmtId="0" fontId="1" fillId="0" borderId="0" xfId="0" applyFont="1" applyBorder="1" applyAlignment="1">
      <alignment horizontal="right" wrapText="1"/>
    </xf>
    <xf numFmtId="14" fontId="3" fillId="0" borderId="11" xfId="0" applyNumberFormat="1" applyFont="1" applyBorder="1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6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4"/>
    </xf>
    <xf numFmtId="0" fontId="19" fillId="0" borderId="0" xfId="0" applyFont="1" applyAlignment="1">
      <alignment horizontal="left" vertical="center" indent="4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O38"/>
  <sheetViews>
    <sheetView showGridLines="0" showZeros="0" tabSelected="1" view="pageLayout" zoomScale="80" zoomScaleNormal="100" zoomScalePageLayoutView="80" workbookViewId="0">
      <selection activeCell="C4" sqref="C4"/>
    </sheetView>
  </sheetViews>
  <sheetFormatPr defaultColWidth="7.25" defaultRowHeight="12.75" x14ac:dyDescent="0.2"/>
  <cols>
    <col min="1" max="1" width="1.625" style="3" customWidth="1"/>
    <col min="2" max="2" width="21.75" style="3" customWidth="1"/>
    <col min="3" max="3" width="17.125" style="3" customWidth="1"/>
    <col min="4" max="10" width="20" style="3" customWidth="1"/>
    <col min="11" max="11" width="14.375" style="3" customWidth="1"/>
    <col min="12" max="16384" width="7.25" style="3"/>
  </cols>
  <sheetData>
    <row r="1" spans="2:11" ht="24.75" x14ac:dyDescent="0.3">
      <c r="B1" s="73" t="s">
        <v>23</v>
      </c>
      <c r="C1" s="73"/>
      <c r="D1" s="73"/>
      <c r="E1" s="73"/>
      <c r="F1" s="73"/>
      <c r="G1" s="73"/>
      <c r="H1" s="73"/>
      <c r="I1" s="73"/>
      <c r="J1" s="73"/>
    </row>
    <row r="2" spans="2:11" ht="16.5" customHeight="1" x14ac:dyDescent="0.25">
      <c r="B2" s="76" t="s">
        <v>24</v>
      </c>
      <c r="C2" s="77"/>
      <c r="D2" s="77"/>
      <c r="E2" s="77"/>
      <c r="F2" s="77"/>
      <c r="G2" s="77"/>
      <c r="H2" s="77"/>
      <c r="I2" s="77"/>
      <c r="J2" s="77"/>
    </row>
    <row r="3" spans="2:11" ht="16.5" customHeight="1" x14ac:dyDescent="0.2">
      <c r="G3" s="24"/>
      <c r="H3" s="24"/>
      <c r="I3" s="24"/>
      <c r="J3" s="24"/>
    </row>
    <row r="4" spans="2:11" ht="16.5" customHeight="1" x14ac:dyDescent="0.2">
      <c r="G4" s="24"/>
      <c r="H4" s="24"/>
      <c r="I4" s="24"/>
      <c r="J4" s="24"/>
    </row>
    <row r="5" spans="2:11" ht="16.5" customHeight="1" x14ac:dyDescent="0.2"/>
    <row r="6" spans="2:11" ht="16.5" customHeight="1" x14ac:dyDescent="0.2"/>
    <row r="7" spans="2:11" ht="14.25" x14ac:dyDescent="0.2">
      <c r="B7" s="1" t="s">
        <v>18</v>
      </c>
      <c r="C7" s="74"/>
      <c r="D7" s="74"/>
      <c r="E7" s="55"/>
      <c r="F7" s="56" t="s">
        <v>17</v>
      </c>
      <c r="G7" s="71"/>
      <c r="H7" s="71"/>
      <c r="I7" s="71"/>
      <c r="J7" s="75"/>
    </row>
    <row r="8" spans="2:11" customFormat="1" x14ac:dyDescent="0.2"/>
    <row r="9" spans="2:11" s="25" customFormat="1" x14ac:dyDescent="0.2">
      <c r="B9" s="4"/>
      <c r="C9" s="5"/>
      <c r="D9" s="5"/>
      <c r="E9" s="2"/>
      <c r="F9" s="2"/>
      <c r="G9" s="3"/>
      <c r="H9" s="3"/>
      <c r="I9" s="3"/>
      <c r="J9" s="3"/>
      <c r="K9" s="3"/>
    </row>
    <row r="10" spans="2:11" s="25" customFormat="1" x14ac:dyDescent="0.2">
      <c r="B10" s="6"/>
      <c r="C10" s="7"/>
      <c r="D10" s="8"/>
      <c r="E10" s="7"/>
      <c r="F10" s="9"/>
      <c r="G10" s="3"/>
      <c r="H10" s="3"/>
      <c r="I10" s="3"/>
      <c r="J10" s="3"/>
      <c r="K10" s="3"/>
    </row>
    <row r="11" spans="2:11" s="25" customFormat="1" x14ac:dyDescent="0.2">
      <c r="B11" s="10" t="s">
        <v>19</v>
      </c>
      <c r="C11" s="70">
        <v>42501</v>
      </c>
      <c r="D11" s="70"/>
      <c r="E11" s="57"/>
      <c r="F11" s="12"/>
      <c r="G11" s="3"/>
      <c r="H11" s="3"/>
      <c r="I11" s="3"/>
      <c r="J11" s="3"/>
      <c r="K11" s="3"/>
    </row>
    <row r="12" spans="2:11" s="25" customFormat="1" x14ac:dyDescent="0.2">
      <c r="B12" s="13"/>
      <c r="C12" s="14"/>
      <c r="D12" s="14"/>
      <c r="E12" s="11"/>
      <c r="F12" s="12"/>
      <c r="G12" s="3"/>
      <c r="H12" s="3"/>
      <c r="I12" s="3"/>
      <c r="J12" s="3"/>
      <c r="K12" s="3"/>
    </row>
    <row r="13" spans="2:11" s="25" customFormat="1" x14ac:dyDescent="0.2">
      <c r="B13" s="13"/>
      <c r="C13" s="3"/>
      <c r="D13" s="15"/>
      <c r="E13" s="15"/>
      <c r="F13" s="12"/>
      <c r="G13" s="3"/>
      <c r="H13" s="3"/>
      <c r="I13" s="3"/>
      <c r="J13" s="3"/>
      <c r="K13" s="3"/>
    </row>
    <row r="14" spans="2:11" s="25" customForma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ht="29.25" customHeight="1" x14ac:dyDescent="0.2">
      <c r="B15" s="31" t="s">
        <v>0</v>
      </c>
      <c r="C15" s="31" t="s">
        <v>13</v>
      </c>
      <c r="D15" s="32" t="s">
        <v>1</v>
      </c>
      <c r="E15" s="32" t="s">
        <v>16</v>
      </c>
      <c r="F15" s="32" t="s">
        <v>2</v>
      </c>
      <c r="G15" s="33" t="s">
        <v>3</v>
      </c>
      <c r="H15" s="33" t="s">
        <v>21</v>
      </c>
      <c r="I15" s="33" t="s">
        <v>22</v>
      </c>
      <c r="J15" s="32" t="s">
        <v>4</v>
      </c>
    </row>
    <row r="16" spans="2:11" ht="23.25" customHeight="1" x14ac:dyDescent="0.2">
      <c r="B16" s="34" t="s">
        <v>10</v>
      </c>
      <c r="C16" s="47">
        <f>IF($C$11=0,"",$C$11-13)</f>
        <v>42488</v>
      </c>
      <c r="D16" s="35"/>
      <c r="E16" s="35"/>
      <c r="F16" s="35"/>
      <c r="G16" s="36"/>
      <c r="H16" s="36"/>
      <c r="I16" s="36"/>
      <c r="J16" s="35">
        <f>SUM(D16:I16)</f>
        <v>0</v>
      </c>
    </row>
    <row r="17" spans="2:10" ht="23.25" customHeight="1" x14ac:dyDescent="0.2">
      <c r="B17" s="37" t="s">
        <v>11</v>
      </c>
      <c r="C17" s="47">
        <f>IF($C$11=0,"",$C$11-12)</f>
        <v>42489</v>
      </c>
      <c r="D17" s="38"/>
      <c r="E17" s="39"/>
      <c r="F17" s="39"/>
      <c r="G17" s="40"/>
      <c r="H17" s="52"/>
      <c r="I17" s="52"/>
      <c r="J17" s="35">
        <f t="shared" ref="J17:J29" si="0">SUM(D17:I17)</f>
        <v>0</v>
      </c>
    </row>
    <row r="18" spans="2:10" ht="23.25" customHeight="1" x14ac:dyDescent="0.2">
      <c r="B18" s="34" t="s">
        <v>5</v>
      </c>
      <c r="C18" s="47">
        <f>IF($C$11=0,"",$C$11-11)</f>
        <v>42490</v>
      </c>
      <c r="D18" s="35"/>
      <c r="E18" s="35"/>
      <c r="F18" s="35"/>
      <c r="G18" s="36"/>
      <c r="H18" s="36"/>
      <c r="I18" s="36"/>
      <c r="J18" s="35">
        <f t="shared" si="0"/>
        <v>0</v>
      </c>
    </row>
    <row r="19" spans="2:10" ht="23.25" customHeight="1" x14ac:dyDescent="0.2">
      <c r="B19" s="41" t="s">
        <v>6</v>
      </c>
      <c r="C19" s="47">
        <f>IF($C$11=0,"",$C$11-10)</f>
        <v>42491</v>
      </c>
      <c r="D19" s="39"/>
      <c r="E19" s="39"/>
      <c r="F19" s="39"/>
      <c r="G19" s="42"/>
      <c r="H19" s="42"/>
      <c r="I19" s="42"/>
      <c r="J19" s="35">
        <f t="shared" si="0"/>
        <v>0</v>
      </c>
    </row>
    <row r="20" spans="2:10" ht="23.25" customHeight="1" x14ac:dyDescent="0.2">
      <c r="B20" s="34" t="s">
        <v>7</v>
      </c>
      <c r="C20" s="47">
        <f>IF($C$11=0,"",$C$11-9)</f>
        <v>42492</v>
      </c>
      <c r="D20" s="35"/>
      <c r="E20" s="35"/>
      <c r="F20" s="35"/>
      <c r="G20" s="36"/>
      <c r="H20" s="36"/>
      <c r="I20" s="36"/>
      <c r="J20" s="35">
        <f t="shared" si="0"/>
        <v>0</v>
      </c>
    </row>
    <row r="21" spans="2:10" ht="23.25" customHeight="1" x14ac:dyDescent="0.2">
      <c r="B21" s="41" t="s">
        <v>8</v>
      </c>
      <c r="C21" s="47">
        <f>IF($C$11=0,"",$C$11-8)</f>
        <v>42493</v>
      </c>
      <c r="D21" s="39"/>
      <c r="E21" s="39"/>
      <c r="F21" s="39"/>
      <c r="G21" s="42"/>
      <c r="H21" s="42"/>
      <c r="I21" s="42"/>
      <c r="J21" s="35">
        <f t="shared" si="0"/>
        <v>0</v>
      </c>
    </row>
    <row r="22" spans="2:10" ht="23.25" customHeight="1" x14ac:dyDescent="0.2">
      <c r="B22" s="43" t="s">
        <v>9</v>
      </c>
      <c r="C22" s="47">
        <f>IF($C$11=0,"",$C$11-7)</f>
        <v>42494</v>
      </c>
      <c r="D22" s="44"/>
      <c r="E22" s="35"/>
      <c r="F22" s="35"/>
      <c r="G22" s="45"/>
      <c r="H22" s="53"/>
      <c r="I22" s="53"/>
      <c r="J22" s="35">
        <f t="shared" si="0"/>
        <v>0</v>
      </c>
    </row>
    <row r="23" spans="2:10" ht="23.25" customHeight="1" x14ac:dyDescent="0.2">
      <c r="B23" s="34" t="s">
        <v>10</v>
      </c>
      <c r="C23" s="47">
        <f>IF($C$11=0,"",$C$11-6)</f>
        <v>42495</v>
      </c>
      <c r="D23" s="35"/>
      <c r="E23" s="35"/>
      <c r="F23" s="35"/>
      <c r="G23" s="36"/>
      <c r="H23" s="36"/>
      <c r="I23" s="36"/>
      <c r="J23" s="35">
        <f t="shared" si="0"/>
        <v>0</v>
      </c>
    </row>
    <row r="24" spans="2:10" ht="23.25" customHeight="1" x14ac:dyDescent="0.2">
      <c r="B24" s="37" t="s">
        <v>11</v>
      </c>
      <c r="C24" s="48">
        <f>IF($C$11=0,"",$C$11-5)</f>
        <v>42496</v>
      </c>
      <c r="D24" s="38"/>
      <c r="E24" s="39"/>
      <c r="F24" s="39"/>
      <c r="G24" s="40"/>
      <c r="H24" s="52"/>
      <c r="I24" s="52"/>
      <c r="J24" s="35">
        <f t="shared" si="0"/>
        <v>0</v>
      </c>
    </row>
    <row r="25" spans="2:10" ht="23.25" customHeight="1" x14ac:dyDescent="0.2">
      <c r="B25" s="34" t="s">
        <v>5</v>
      </c>
      <c r="C25" s="47">
        <f>IF($C$11=0,"",$C$11-4)</f>
        <v>42497</v>
      </c>
      <c r="D25" s="35"/>
      <c r="E25" s="35"/>
      <c r="F25" s="35"/>
      <c r="G25" s="36"/>
      <c r="H25" s="36"/>
      <c r="I25" s="36"/>
      <c r="J25" s="35">
        <f t="shared" si="0"/>
        <v>0</v>
      </c>
    </row>
    <row r="26" spans="2:10" ht="23.25" customHeight="1" x14ac:dyDescent="0.2">
      <c r="B26" s="41" t="s">
        <v>6</v>
      </c>
      <c r="C26" s="49">
        <f>IF($C$11=0,"",$C$11-3)</f>
        <v>42498</v>
      </c>
      <c r="D26" s="39"/>
      <c r="E26" s="39"/>
      <c r="F26" s="39"/>
      <c r="G26" s="42"/>
      <c r="H26" s="42"/>
      <c r="I26" s="42"/>
      <c r="J26" s="35">
        <f t="shared" si="0"/>
        <v>0</v>
      </c>
    </row>
    <row r="27" spans="2:10" ht="23.25" customHeight="1" x14ac:dyDescent="0.2">
      <c r="B27" s="34" t="s">
        <v>7</v>
      </c>
      <c r="C27" s="47">
        <f>IF($C$11=0,"",$C$11-2)</f>
        <v>42499</v>
      </c>
      <c r="D27" s="35"/>
      <c r="E27" s="35"/>
      <c r="F27" s="35"/>
      <c r="G27" s="36"/>
      <c r="H27" s="36"/>
      <c r="I27" s="36"/>
      <c r="J27" s="35">
        <f t="shared" si="0"/>
        <v>0</v>
      </c>
    </row>
    <row r="28" spans="2:10" ht="23.25" customHeight="1" x14ac:dyDescent="0.2">
      <c r="B28" s="41" t="s">
        <v>8</v>
      </c>
      <c r="C28" s="49">
        <f>IF($C$11=0,"",$C$11-1)</f>
        <v>42500</v>
      </c>
      <c r="D28" s="39"/>
      <c r="E28" s="39"/>
      <c r="F28" s="39"/>
      <c r="G28" s="42"/>
      <c r="H28" s="42"/>
      <c r="I28" s="42"/>
      <c r="J28" s="35">
        <f t="shared" si="0"/>
        <v>0</v>
      </c>
    </row>
    <row r="29" spans="2:10" ht="23.25" customHeight="1" x14ac:dyDescent="0.2">
      <c r="B29" s="43" t="s">
        <v>9</v>
      </c>
      <c r="C29" s="50">
        <f>IF($C$11=0,"",$C$11)</f>
        <v>42501</v>
      </c>
      <c r="D29" s="44"/>
      <c r="E29" s="35"/>
      <c r="F29" s="35"/>
      <c r="G29" s="45"/>
      <c r="H29" s="53"/>
      <c r="I29" s="53"/>
      <c r="J29" s="35">
        <f t="shared" si="0"/>
        <v>0</v>
      </c>
    </row>
    <row r="30" spans="2:10" ht="23.25" customHeight="1" x14ac:dyDescent="0.2">
      <c r="B30" s="30" t="s">
        <v>12</v>
      </c>
      <c r="C30" s="29"/>
      <c r="D30" s="27">
        <f>SUM(D16:D22)</f>
        <v>0</v>
      </c>
      <c r="E30" s="27">
        <f>SUM(E16:E22)</f>
        <v>0</v>
      </c>
      <c r="F30" s="27">
        <f>SUM(F16:F22)</f>
        <v>0</v>
      </c>
      <c r="G30" s="28">
        <f>SUM(G16:G22)</f>
        <v>0</v>
      </c>
      <c r="H30" s="28"/>
      <c r="I30" s="28"/>
      <c r="J30" s="27">
        <f>SUM(J16:J22)</f>
        <v>0</v>
      </c>
    </row>
    <row r="31" spans="2:10" ht="16.5" customHeight="1" x14ac:dyDescent="0.2"/>
    <row r="32" spans="2:10" ht="16.5" customHeight="1" x14ac:dyDescent="0.2">
      <c r="B32" s="51" t="s">
        <v>20</v>
      </c>
    </row>
    <row r="33" spans="2:15" ht="16.5" customHeight="1" x14ac:dyDescent="0.2"/>
    <row r="34" spans="2:15" ht="39" customHeight="1" x14ac:dyDescent="0.2">
      <c r="D34" s="71"/>
      <c r="E34" s="71"/>
      <c r="F34" s="71"/>
      <c r="G34" s="71"/>
      <c r="H34" s="9"/>
      <c r="I34" s="9"/>
      <c r="J34" s="16"/>
    </row>
    <row r="35" spans="2:15" ht="17.100000000000001" customHeight="1" x14ac:dyDescent="0.2">
      <c r="B35" s="17"/>
      <c r="C35" s="17"/>
      <c r="D35" s="18" t="s">
        <v>14</v>
      </c>
      <c r="E35" s="19"/>
      <c r="F35" s="20"/>
      <c r="G35" s="19"/>
      <c r="H35" s="19"/>
      <c r="I35" s="19"/>
      <c r="J35" s="21" t="s">
        <v>13</v>
      </c>
    </row>
    <row r="36" spans="2:15" ht="39" customHeight="1" x14ac:dyDescent="0.2">
      <c r="D36" s="72"/>
      <c r="E36" s="72"/>
      <c r="F36" s="72"/>
      <c r="G36" s="72"/>
      <c r="H36" s="46"/>
      <c r="I36" s="54"/>
      <c r="J36" s="16"/>
      <c r="O36" s="26"/>
    </row>
    <row r="37" spans="2:15" s="25" customFormat="1" ht="17.25" customHeight="1" x14ac:dyDescent="0.2">
      <c r="B37" s="3"/>
      <c r="C37" s="3"/>
      <c r="D37" s="22" t="s">
        <v>15</v>
      </c>
      <c r="E37" s="19"/>
      <c r="F37" s="23"/>
      <c r="G37" s="19"/>
      <c r="H37" s="19"/>
      <c r="I37" s="19"/>
      <c r="J37" s="21" t="s">
        <v>13</v>
      </c>
      <c r="K37" s="3"/>
      <c r="L37" s="3"/>
      <c r="M37" s="3"/>
      <c r="N37" s="3"/>
      <c r="O37" s="3"/>
    </row>
    <row r="38" spans="2:15" ht="17.100000000000001" customHeight="1" x14ac:dyDescent="0.2"/>
  </sheetData>
  <mergeCells count="7">
    <mergeCell ref="C11:D11"/>
    <mergeCell ref="D34:G34"/>
    <mergeCell ref="D36:G36"/>
    <mergeCell ref="B1:J1"/>
    <mergeCell ref="C7:D7"/>
    <mergeCell ref="G7:J7"/>
    <mergeCell ref="B2:J2"/>
  </mergeCells>
  <pageMargins left="0.5" right="0.5" top="1" bottom="1" header="0.5" footer="0"/>
  <pageSetup scale="61" orientation="landscape" horizontalDpi="300" verticalDpi="300" r:id="rId1"/>
  <headerFooter alignWithMargins="0">
    <oddHeader>&amp;C&amp;"-,Bold"&amp;28Non Exempt Time Form</oddHeader>
    <oddFooter xml:space="preserve">&amp;LFIN-FORM 700 P1
Non Exempt Overtime
&amp;RVer. 4.16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5" sqref="A15"/>
    </sheetView>
  </sheetViews>
  <sheetFormatPr defaultRowHeight="12.75" x14ac:dyDescent="0.2"/>
  <cols>
    <col min="1" max="1" width="127.75" customWidth="1"/>
  </cols>
  <sheetData>
    <row r="1" spans="1:1" ht="15" x14ac:dyDescent="0.2">
      <c r="A1" s="64" t="s">
        <v>23</v>
      </c>
    </row>
    <row r="2" spans="1:1" ht="30" customHeight="1" x14ac:dyDescent="0.2">
      <c r="A2" s="65" t="s">
        <v>32</v>
      </c>
    </row>
    <row r="3" spans="1:1" x14ac:dyDescent="0.2">
      <c r="A3" s="59"/>
    </row>
    <row r="4" spans="1:1" x14ac:dyDescent="0.2">
      <c r="A4" s="59"/>
    </row>
    <row r="5" spans="1:1" ht="15" x14ac:dyDescent="0.2">
      <c r="A5" s="64" t="s">
        <v>25</v>
      </c>
    </row>
    <row r="6" spans="1:1" ht="22.5" x14ac:dyDescent="0.2">
      <c r="A6" s="60"/>
    </row>
    <row r="7" spans="1:1" ht="18" customHeight="1" x14ac:dyDescent="0.2">
      <c r="A7" s="61" t="s">
        <v>26</v>
      </c>
    </row>
    <row r="8" spans="1:1" ht="41.25" customHeight="1" x14ac:dyDescent="0.2">
      <c r="A8" s="66" t="s">
        <v>33</v>
      </c>
    </row>
    <row r="9" spans="1:1" ht="18" customHeight="1" x14ac:dyDescent="0.2">
      <c r="A9" s="67" t="s">
        <v>34</v>
      </c>
    </row>
    <row r="10" spans="1:1" ht="18" customHeight="1" x14ac:dyDescent="0.2">
      <c r="A10" s="63"/>
    </row>
    <row r="11" spans="1:1" ht="18" customHeight="1" x14ac:dyDescent="0.2">
      <c r="A11" s="61" t="s">
        <v>27</v>
      </c>
    </row>
    <row r="12" spans="1:1" ht="18" customHeight="1" x14ac:dyDescent="0.2">
      <c r="A12" s="67" t="s">
        <v>35</v>
      </c>
    </row>
    <row r="13" spans="1:1" ht="18" customHeight="1" x14ac:dyDescent="0.2">
      <c r="A13" s="67" t="s">
        <v>36</v>
      </c>
    </row>
    <row r="14" spans="1:1" ht="18" customHeight="1" x14ac:dyDescent="0.2">
      <c r="A14" s="67" t="s">
        <v>37</v>
      </c>
    </row>
    <row r="15" spans="1:1" ht="55.5" customHeight="1" x14ac:dyDescent="0.2">
      <c r="A15" s="66" t="s">
        <v>38</v>
      </c>
    </row>
    <row r="16" spans="1:1" ht="18" customHeight="1" x14ac:dyDescent="0.2">
      <c r="A16" s="67" t="s">
        <v>39</v>
      </c>
    </row>
    <row r="17" spans="1:1" ht="18" customHeight="1" x14ac:dyDescent="0.2">
      <c r="A17" s="67" t="s">
        <v>40</v>
      </c>
    </row>
    <row r="18" spans="1:1" ht="18" customHeight="1" x14ac:dyDescent="0.2">
      <c r="A18" s="67" t="s">
        <v>41</v>
      </c>
    </row>
    <row r="19" spans="1:1" ht="18" customHeight="1" x14ac:dyDescent="0.2">
      <c r="A19" s="62"/>
    </row>
    <row r="20" spans="1:1" ht="18" customHeight="1" x14ac:dyDescent="0.2">
      <c r="A20" s="61" t="s">
        <v>28</v>
      </c>
    </row>
    <row r="21" spans="1:1" ht="18" customHeight="1" x14ac:dyDescent="0.2">
      <c r="A21" s="68" t="s">
        <v>29</v>
      </c>
    </row>
    <row r="22" spans="1:1" ht="18" customHeight="1" x14ac:dyDescent="0.2">
      <c r="A22" s="63"/>
    </row>
    <row r="23" spans="1:1" ht="18" customHeight="1" x14ac:dyDescent="0.2">
      <c r="A23" s="68" t="s">
        <v>31</v>
      </c>
    </row>
    <row r="24" spans="1:1" s="58" customFormat="1" ht="18" customHeight="1" x14ac:dyDescent="0.2">
      <c r="A24" s="69" t="s">
        <v>30</v>
      </c>
    </row>
  </sheetData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 FORM 700 Time Form</vt:lpstr>
      <vt:lpstr>FIN FORM 700 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Mary Drew</cp:lastModifiedBy>
  <cp:lastPrinted>2016-04-22T20:58:18Z</cp:lastPrinted>
  <dcterms:created xsi:type="dcterms:W3CDTF">2006-09-15T19:01:29Z</dcterms:created>
  <dcterms:modified xsi:type="dcterms:W3CDTF">2016-05-05T14:10:54Z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